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05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<sst xmlns="http://schemas.openxmlformats.org/spreadsheetml/2006/main" count="38" uniqueCount="34">
  <si>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Образовательная организация(общеобразовательные учреждения, дошкольные учреждения, учреждения дополнительного образования)</t>
  </si>
  <si>
    <t>1-критерии открытости и доступность информации</t>
  </si>
  <si>
    <t>2-критерии комфортности условий предоставления услуг</t>
  </si>
  <si>
    <t>4-критерии доброжелательности, вежливости</t>
  </si>
  <si>
    <t>5-критерии удовлетворенности качеством предоставления услуг</t>
  </si>
  <si>
    <t>показатели</t>
  </si>
  <si>
    <t>МКДОУ "Д/с №1 Солнышко"</t>
  </si>
  <si>
    <t xml:space="preserve">МКДОУ "Д/с №2 Ласточка" </t>
  </si>
  <si>
    <t>МКДОУ "Д/с №3 Дюймовочка"</t>
  </si>
  <si>
    <t>МКДОУ "Д/с №4 Светлячок"</t>
  </si>
  <si>
    <t>МКДОУ "Д/с №5 Теремок"</t>
  </si>
  <si>
    <t>МКДОУ "Д/с №6 Чебурашка"</t>
  </si>
  <si>
    <t>МКДОУ "Д/с №7 Красная шапочка"</t>
  </si>
  <si>
    <t>МКДОУ "Д/с №8 Радуга"</t>
  </si>
  <si>
    <t>МКДОУ "Д/с №9 Колосок"</t>
  </si>
  <si>
    <t>МКДОУ "Д/с №10 Энергетик"</t>
  </si>
  <si>
    <t>МКДОУ "Д/с №11 Колокольчик"</t>
  </si>
  <si>
    <t>МКОУ "Гимназия №1 имени Ю.А.Акаева"</t>
  </si>
  <si>
    <t>МКОУ СОШ№2 "Город Кизилюрт"</t>
  </si>
  <si>
    <t>МКОУ СОШ№3 г.Кизилюрт</t>
  </si>
  <si>
    <t>МКОУ СОШ№4 г.Кизилюрт</t>
  </si>
  <si>
    <t>МКОУ Гимназия №5 г.Кизилюрт</t>
  </si>
  <si>
    <t>МКОУ СОШ№ 7 г.Кизилюрт</t>
  </si>
  <si>
    <t>МКОУ СОШ№8 г.Кизилюрт</t>
  </si>
  <si>
    <t>МКОУ СОШ№9 г.Кизилюрт</t>
  </si>
  <si>
    <t>МКДОУ ЦДТ</t>
  </si>
  <si>
    <t>МКОУДОД "ДЮСШ №1"</t>
  </si>
  <si>
    <t>МКОУДОД "ДЮСШИ №2"</t>
  </si>
  <si>
    <t xml:space="preserve">Сводные результаты по НОК предоставляемой услуги образовательными учреждениями </t>
  </si>
  <si>
    <t>всего</t>
  </si>
  <si>
    <t>ср.оценка</t>
  </si>
  <si>
    <t>рейтинг</t>
  </si>
  <si>
    <t>ДШИ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</si>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</sst>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  <numFmt numFmtId="167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33" borderId="1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7" fillId="0" borderId="10" xfId="0" applyFont="1" applyBorder="1" applyAlignment="1">
      <alignment textRotation="90"/>
    </xf>
    <xf numFmtId="0" fontId="37" fillId="0" borderId="11" xfId="0" applyFont="1" applyBorder="1" applyAlignment="1">
      <alignment textRotation="90"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65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/>
    </xf>
    <xf numFmtId="0" fontId="27" fillId="0" borderId="16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zoomScalePageLayoutView="0" workbookViewId="0" topLeftCell="A1">
      <selection activeCell="S3" sqref="S3:U5"/>
    </sheetView>
  </sheetViews>
  <sheetFormatPr defaultColWidth="9.140625" defaultRowHeight="15"/>
  <cols>
    <col min="1" max="1" width="3.8515625" style="0" customWidth="1"/>
    <col min="2" max="2" width="32.28125" style="0" customWidth="1"/>
    <col min="3" max="3" width="5.8515625" style="0" customWidth="1"/>
    <col min="4" max="4" width="6.140625" style="0" customWidth="1"/>
    <col min="5" max="6" width="5.7109375" style="0" customWidth="1"/>
    <col min="7" max="9" width="5.00390625" style="0" customWidth="1"/>
    <col min="10" max="10" width="5.28125" style="0" customWidth="1"/>
    <col min="11" max="11" width="5.00390625" style="0" customWidth="1"/>
    <col min="12" max="12" width="5.421875" style="0" customWidth="1"/>
    <col min="13" max="14" width="5.28125" style="0" customWidth="1"/>
    <col min="15" max="15" width="5.00390625" style="0" customWidth="1"/>
    <col min="16" max="16" width="6.28125" style="0" customWidth="1"/>
    <col min="17" max="17" width="5.7109375" style="0" customWidth="1"/>
    <col min="18" max="18" width="6.8515625" style="0" customWidth="1"/>
    <col min="19" max="19" width="5.421875" style="0" customWidth="1"/>
    <col min="20" max="20" width="6.421875" style="0" customWidth="1"/>
    <col min="21" max="21" width="6.00390625" style="0" customWidth="1"/>
  </cols>
  <sheetData>
    <row r="2" spans="2:18" ht="18" customHeight="1">
      <c r="B2" s="2"/>
      <c r="C2" s="18" t="s">
        <v>28</v>
      </c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"/>
    </row>
    <row r="3" spans="1:21" ht="63.75" customHeight="1">
      <c r="A3" s="1"/>
      <c r="B3" s="4" t="s">
        <v>0</v>
      </c>
      <c r="C3" s="20" t="s">
        <v>1</v>
      </c>
      <c r="D3" s="20"/>
      <c r="E3" s="20"/>
      <c r="F3" s="20"/>
      <c r="G3" s="21" t="s">
        <v>2</v>
      </c>
      <c r="H3" s="22"/>
      <c r="I3" s="22"/>
      <c r="J3" s="22"/>
      <c r="K3" s="22"/>
      <c r="L3" s="22"/>
      <c r="M3" s="23"/>
      <c r="N3" s="20" t="s">
        <v>3</v>
      </c>
      <c r="O3" s="20"/>
      <c r="P3" s="20" t="s">
        <v>4</v>
      </c>
      <c r="Q3" s="20"/>
      <c r="R3" s="21"/>
      <c r="S3" s="24" t="s">
        <v>29</v>
      </c>
      <c r="T3" s="24" t="s">
        <v>30</v>
      </c>
      <c r="U3" s="24" t="s">
        <v>31</v>
      </c>
    </row>
    <row r="4" spans="1:21" ht="15">
      <c r="A4" s="1"/>
      <c r="B4" s="3"/>
      <c r="C4" s="16" t="s">
        <v>5</v>
      </c>
      <c r="D4" s="16"/>
      <c r="E4" s="16"/>
      <c r="F4" s="16"/>
      <c r="G4" s="16" t="s">
        <v>5</v>
      </c>
      <c r="H4" s="16"/>
      <c r="I4" s="16"/>
      <c r="J4" s="16"/>
      <c r="K4" s="16"/>
      <c r="L4" s="16"/>
      <c r="M4" s="16"/>
      <c r="N4" s="16" t="s">
        <v>5</v>
      </c>
      <c r="O4" s="16"/>
      <c r="P4" s="16" t="s">
        <v>5</v>
      </c>
      <c r="Q4" s="16"/>
      <c r="R4" s="17"/>
      <c r="S4" s="25"/>
      <c r="T4" s="25"/>
      <c r="U4" s="25"/>
    </row>
    <row r="5" spans="1:21" ht="48" customHeight="1">
      <c r="A5" s="1"/>
      <c r="B5" s="3"/>
      <c r="C5" s="9">
        <v>221000002</v>
      </c>
      <c r="D5" s="9">
        <v>221000004</v>
      </c>
      <c r="E5" s="9">
        <v>221000005</v>
      </c>
      <c r="F5" s="9">
        <v>221000003</v>
      </c>
      <c r="G5" s="9">
        <v>222000004</v>
      </c>
      <c r="H5" s="9">
        <v>222000006</v>
      </c>
      <c r="I5" s="9">
        <v>222000005</v>
      </c>
      <c r="J5" s="9">
        <v>222000001</v>
      </c>
      <c r="K5" s="9">
        <v>222000003</v>
      </c>
      <c r="L5" s="9">
        <v>222000002</v>
      </c>
      <c r="M5" s="9">
        <v>222000007</v>
      </c>
      <c r="N5" s="9">
        <v>224000002</v>
      </c>
      <c r="O5" s="9">
        <v>224000001</v>
      </c>
      <c r="P5" s="9">
        <v>225000003</v>
      </c>
      <c r="Q5" s="9">
        <v>225000002</v>
      </c>
      <c r="R5" s="10">
        <v>225000001</v>
      </c>
      <c r="S5" s="26"/>
      <c r="T5" s="26"/>
      <c r="U5" s="26"/>
    </row>
    <row r="6" spans="1:21" ht="14.25" customHeight="1">
      <c r="A6" s="3">
        <v>1</v>
      </c>
      <c r="B6" s="3" t="s">
        <v>6</v>
      </c>
      <c r="C6" s="3">
        <v>10</v>
      </c>
      <c r="D6" s="3">
        <v>10</v>
      </c>
      <c r="E6" s="3">
        <v>8</v>
      </c>
      <c r="F6" s="3">
        <v>9</v>
      </c>
      <c r="G6" s="3">
        <v>8</v>
      </c>
      <c r="H6" s="3">
        <v>7</v>
      </c>
      <c r="I6" s="3">
        <v>8</v>
      </c>
      <c r="J6" s="3">
        <v>8</v>
      </c>
      <c r="K6" s="3">
        <v>8</v>
      </c>
      <c r="L6" s="3">
        <v>10</v>
      </c>
      <c r="M6" s="3">
        <v>6</v>
      </c>
      <c r="N6" s="3">
        <v>7</v>
      </c>
      <c r="O6" s="3">
        <v>6</v>
      </c>
      <c r="P6" s="3">
        <v>5</v>
      </c>
      <c r="Q6" s="3">
        <v>9</v>
      </c>
      <c r="R6" s="6">
        <v>9</v>
      </c>
      <c r="S6" s="12">
        <f aca="true" t="shared" si="0" ref="S6:S29">SUM(C6:R6)</f>
        <v>128</v>
      </c>
      <c r="T6" s="12">
        <f>S6/16</f>
        <v>8</v>
      </c>
      <c r="U6" s="12">
        <v>3</v>
      </c>
    </row>
    <row r="7" spans="1:21" ht="12" customHeight="1">
      <c r="A7" s="3">
        <v>2</v>
      </c>
      <c r="B7" s="3" t="s">
        <v>7</v>
      </c>
      <c r="C7" s="3">
        <v>10</v>
      </c>
      <c r="D7" s="3">
        <v>10</v>
      </c>
      <c r="E7" s="3">
        <v>8</v>
      </c>
      <c r="F7" s="3">
        <v>9</v>
      </c>
      <c r="G7" s="3">
        <v>8</v>
      </c>
      <c r="H7" s="3">
        <v>7</v>
      </c>
      <c r="I7" s="3">
        <v>8</v>
      </c>
      <c r="J7" s="3">
        <v>8</v>
      </c>
      <c r="K7" s="3">
        <v>8</v>
      </c>
      <c r="L7" s="3">
        <v>8</v>
      </c>
      <c r="M7" s="3">
        <v>6</v>
      </c>
      <c r="N7" s="3">
        <v>7</v>
      </c>
      <c r="O7" s="3">
        <v>6</v>
      </c>
      <c r="P7" s="3">
        <v>5</v>
      </c>
      <c r="Q7" s="3">
        <v>9</v>
      </c>
      <c r="R7" s="6">
        <v>9</v>
      </c>
      <c r="S7" s="12">
        <f t="shared" si="0"/>
        <v>126</v>
      </c>
      <c r="T7" s="15">
        <f aca="true" t="shared" si="1" ref="T7:T29">S7/16</f>
        <v>7.875</v>
      </c>
      <c r="U7" s="12">
        <v>4</v>
      </c>
    </row>
    <row r="8" spans="1:21" ht="12.75" customHeight="1">
      <c r="A8" s="3">
        <v>3</v>
      </c>
      <c r="B8" s="3" t="s">
        <v>8</v>
      </c>
      <c r="C8" s="3">
        <v>10</v>
      </c>
      <c r="D8" s="3">
        <v>10</v>
      </c>
      <c r="E8" s="3">
        <v>8</v>
      </c>
      <c r="F8" s="3">
        <v>9</v>
      </c>
      <c r="G8" s="3">
        <v>7</v>
      </c>
      <c r="H8" s="3">
        <v>7</v>
      </c>
      <c r="I8" s="3">
        <v>7</v>
      </c>
      <c r="J8" s="3">
        <v>8</v>
      </c>
      <c r="K8" s="3">
        <v>7</v>
      </c>
      <c r="L8" s="3">
        <v>9</v>
      </c>
      <c r="M8" s="3">
        <v>6</v>
      </c>
      <c r="N8" s="3">
        <v>7</v>
      </c>
      <c r="O8" s="3">
        <v>7</v>
      </c>
      <c r="P8" s="3">
        <v>5</v>
      </c>
      <c r="Q8" s="3">
        <v>10</v>
      </c>
      <c r="R8" s="6">
        <v>10</v>
      </c>
      <c r="S8" s="12">
        <f t="shared" si="0"/>
        <v>127</v>
      </c>
      <c r="T8" s="15">
        <f t="shared" si="1"/>
        <v>7.9375</v>
      </c>
      <c r="U8" s="12">
        <v>4</v>
      </c>
    </row>
    <row r="9" spans="1:21" ht="12.75" customHeight="1">
      <c r="A9" s="3">
        <v>4</v>
      </c>
      <c r="B9" s="3" t="s">
        <v>9</v>
      </c>
      <c r="C9" s="3">
        <v>9</v>
      </c>
      <c r="D9" s="3">
        <v>8</v>
      </c>
      <c r="E9" s="3">
        <v>8</v>
      </c>
      <c r="F9" s="3">
        <v>9</v>
      </c>
      <c r="G9" s="3">
        <v>8</v>
      </c>
      <c r="H9" s="3">
        <v>8</v>
      </c>
      <c r="I9" s="3">
        <v>9</v>
      </c>
      <c r="J9" s="3">
        <v>8</v>
      </c>
      <c r="K9" s="3">
        <v>8</v>
      </c>
      <c r="L9" s="3">
        <v>8</v>
      </c>
      <c r="M9" s="3">
        <v>8</v>
      </c>
      <c r="N9" s="3">
        <v>6</v>
      </c>
      <c r="O9" s="3">
        <v>6</v>
      </c>
      <c r="P9" s="3">
        <v>5</v>
      </c>
      <c r="Q9" s="3">
        <v>10</v>
      </c>
      <c r="R9" s="6">
        <v>10</v>
      </c>
      <c r="S9" s="12">
        <f t="shared" si="0"/>
        <v>128</v>
      </c>
      <c r="T9" s="12">
        <f t="shared" si="1"/>
        <v>8</v>
      </c>
      <c r="U9" s="12">
        <v>3</v>
      </c>
    </row>
    <row r="10" spans="1:21" ht="12" customHeight="1">
      <c r="A10" s="3">
        <v>5</v>
      </c>
      <c r="B10" s="3" t="s">
        <v>10</v>
      </c>
      <c r="C10" s="3">
        <v>10</v>
      </c>
      <c r="D10" s="3">
        <v>8</v>
      </c>
      <c r="E10" s="3">
        <v>8</v>
      </c>
      <c r="F10" s="3">
        <v>9</v>
      </c>
      <c r="G10" s="3">
        <v>8</v>
      </c>
      <c r="H10" s="3">
        <v>8</v>
      </c>
      <c r="I10" s="3">
        <v>8</v>
      </c>
      <c r="J10" s="3">
        <v>8</v>
      </c>
      <c r="K10" s="3">
        <v>10</v>
      </c>
      <c r="L10" s="3">
        <v>8</v>
      </c>
      <c r="M10" s="3">
        <v>6</v>
      </c>
      <c r="N10" s="3">
        <v>7</v>
      </c>
      <c r="O10" s="3">
        <v>6</v>
      </c>
      <c r="P10" s="3">
        <v>5</v>
      </c>
      <c r="Q10" s="3">
        <v>9</v>
      </c>
      <c r="R10" s="6">
        <v>9</v>
      </c>
      <c r="S10" s="12">
        <f t="shared" si="0"/>
        <v>127</v>
      </c>
      <c r="T10" s="15">
        <f t="shared" si="1"/>
        <v>7.9375</v>
      </c>
      <c r="U10" s="12">
        <v>3</v>
      </c>
    </row>
    <row r="11" spans="1:21" ht="12.75" customHeight="1">
      <c r="A11" s="3">
        <v>6</v>
      </c>
      <c r="B11" s="3" t="s">
        <v>11</v>
      </c>
      <c r="C11" s="3">
        <v>10</v>
      </c>
      <c r="D11" s="3">
        <v>8</v>
      </c>
      <c r="E11" s="3">
        <v>8</v>
      </c>
      <c r="F11" s="3">
        <v>9</v>
      </c>
      <c r="G11" s="3">
        <v>9</v>
      </c>
      <c r="H11" s="3">
        <v>8</v>
      </c>
      <c r="I11" s="3">
        <v>9</v>
      </c>
      <c r="J11" s="3">
        <v>8</v>
      </c>
      <c r="K11" s="3">
        <v>9</v>
      </c>
      <c r="L11" s="3">
        <v>9</v>
      </c>
      <c r="M11" s="3">
        <v>6</v>
      </c>
      <c r="N11" s="3">
        <v>7</v>
      </c>
      <c r="O11" s="3">
        <v>7</v>
      </c>
      <c r="P11" s="3">
        <v>5</v>
      </c>
      <c r="Q11" s="3">
        <v>9</v>
      </c>
      <c r="R11" s="6">
        <v>10</v>
      </c>
      <c r="S11" s="12">
        <f t="shared" si="0"/>
        <v>131</v>
      </c>
      <c r="T11" s="15">
        <f t="shared" si="1"/>
        <v>8.1875</v>
      </c>
      <c r="U11" s="12">
        <v>2</v>
      </c>
    </row>
    <row r="12" spans="1:21" ht="12" customHeight="1">
      <c r="A12" s="3">
        <v>7</v>
      </c>
      <c r="B12" s="3" t="s">
        <v>12</v>
      </c>
      <c r="C12" s="3">
        <v>8</v>
      </c>
      <c r="D12" s="3">
        <v>8</v>
      </c>
      <c r="E12" s="3">
        <v>8</v>
      </c>
      <c r="F12" s="3">
        <v>8</v>
      </c>
      <c r="G12" s="3">
        <v>8</v>
      </c>
      <c r="H12" s="3">
        <v>8</v>
      </c>
      <c r="I12" s="3">
        <v>8</v>
      </c>
      <c r="J12" s="3">
        <v>8</v>
      </c>
      <c r="K12" s="3">
        <v>6</v>
      </c>
      <c r="L12" s="3">
        <v>8</v>
      </c>
      <c r="M12" s="3">
        <v>6</v>
      </c>
      <c r="N12" s="3">
        <v>7</v>
      </c>
      <c r="O12" s="3">
        <v>6</v>
      </c>
      <c r="P12" s="3">
        <v>4</v>
      </c>
      <c r="Q12" s="3">
        <v>8</v>
      </c>
      <c r="R12" s="6">
        <v>6</v>
      </c>
      <c r="S12" s="12">
        <f t="shared" si="0"/>
        <v>115</v>
      </c>
      <c r="T12" s="15">
        <f t="shared" si="1"/>
        <v>7.1875</v>
      </c>
      <c r="U12" s="12">
        <v>10</v>
      </c>
    </row>
    <row r="13" spans="1:21" ht="12.75" customHeight="1">
      <c r="A13" s="3">
        <v>8</v>
      </c>
      <c r="B13" s="3" t="s">
        <v>13</v>
      </c>
      <c r="C13" s="3">
        <v>9</v>
      </c>
      <c r="D13" s="3">
        <v>9</v>
      </c>
      <c r="E13" s="3">
        <v>8</v>
      </c>
      <c r="F13" s="3">
        <v>9</v>
      </c>
      <c r="G13" s="3">
        <v>8</v>
      </c>
      <c r="H13" s="3">
        <v>8</v>
      </c>
      <c r="I13" s="3">
        <v>9</v>
      </c>
      <c r="J13" s="3">
        <v>8</v>
      </c>
      <c r="K13" s="3">
        <v>8</v>
      </c>
      <c r="L13" s="3">
        <v>8</v>
      </c>
      <c r="M13" s="3">
        <v>6</v>
      </c>
      <c r="N13" s="3">
        <v>6</v>
      </c>
      <c r="O13" s="3">
        <v>6</v>
      </c>
      <c r="P13" s="3">
        <v>4</v>
      </c>
      <c r="Q13" s="3">
        <v>8</v>
      </c>
      <c r="R13" s="6">
        <v>8</v>
      </c>
      <c r="S13" s="12">
        <f t="shared" si="0"/>
        <v>122</v>
      </c>
      <c r="T13" s="15">
        <f t="shared" si="1"/>
        <v>7.625</v>
      </c>
      <c r="U13" s="12">
        <v>7</v>
      </c>
    </row>
    <row r="14" spans="1:21" ht="12" customHeight="1">
      <c r="A14" s="3">
        <v>9</v>
      </c>
      <c r="B14" s="3" t="s">
        <v>14</v>
      </c>
      <c r="C14" s="3">
        <v>10</v>
      </c>
      <c r="D14" s="3">
        <v>10</v>
      </c>
      <c r="E14" s="3">
        <v>8</v>
      </c>
      <c r="F14" s="3">
        <v>9</v>
      </c>
      <c r="G14" s="3">
        <v>8</v>
      </c>
      <c r="H14" s="3">
        <v>6</v>
      </c>
      <c r="I14" s="3">
        <v>8</v>
      </c>
      <c r="J14" s="3">
        <v>8</v>
      </c>
      <c r="K14" s="3">
        <v>8</v>
      </c>
      <c r="L14" s="3">
        <v>10</v>
      </c>
      <c r="M14" s="3">
        <v>6</v>
      </c>
      <c r="N14" s="3">
        <v>6</v>
      </c>
      <c r="O14" s="3">
        <v>6</v>
      </c>
      <c r="P14" s="3">
        <v>4</v>
      </c>
      <c r="Q14" s="3">
        <v>8</v>
      </c>
      <c r="R14" s="6">
        <v>8</v>
      </c>
      <c r="S14" s="12">
        <f t="shared" si="0"/>
        <v>123</v>
      </c>
      <c r="T14" s="15">
        <f t="shared" si="1"/>
        <v>7.6875</v>
      </c>
      <c r="U14" s="12">
        <v>6</v>
      </c>
    </row>
    <row r="15" spans="1:21" ht="12" customHeight="1">
      <c r="A15" s="3">
        <v>10</v>
      </c>
      <c r="B15" s="3" t="s">
        <v>15</v>
      </c>
      <c r="C15" s="3">
        <v>10</v>
      </c>
      <c r="D15" s="3">
        <v>9</v>
      </c>
      <c r="E15" s="3">
        <v>8</v>
      </c>
      <c r="F15" s="3">
        <v>9</v>
      </c>
      <c r="G15" s="3">
        <v>8</v>
      </c>
      <c r="H15" s="3">
        <v>8</v>
      </c>
      <c r="I15" s="3">
        <v>8</v>
      </c>
      <c r="J15" s="3">
        <v>8</v>
      </c>
      <c r="K15" s="3">
        <v>8</v>
      </c>
      <c r="L15" s="3">
        <v>8</v>
      </c>
      <c r="M15" s="3">
        <v>6</v>
      </c>
      <c r="N15" s="3">
        <v>6</v>
      </c>
      <c r="O15" s="3">
        <v>6</v>
      </c>
      <c r="P15" s="3">
        <v>4</v>
      </c>
      <c r="Q15" s="3">
        <v>9</v>
      </c>
      <c r="R15" s="6">
        <v>9</v>
      </c>
      <c r="S15" s="12">
        <f t="shared" si="0"/>
        <v>124</v>
      </c>
      <c r="T15" s="15">
        <f t="shared" si="1"/>
        <v>7.75</v>
      </c>
      <c r="U15" s="12">
        <v>5</v>
      </c>
    </row>
    <row r="16" spans="1:21" ht="12" customHeight="1">
      <c r="A16" s="3">
        <v>11</v>
      </c>
      <c r="B16" s="3" t="s">
        <v>16</v>
      </c>
      <c r="C16" s="3">
        <v>10</v>
      </c>
      <c r="D16" s="3">
        <v>10</v>
      </c>
      <c r="E16" s="3">
        <v>8</v>
      </c>
      <c r="F16" s="3">
        <v>9</v>
      </c>
      <c r="G16" s="3">
        <v>8</v>
      </c>
      <c r="H16" s="3">
        <v>8</v>
      </c>
      <c r="I16" s="3">
        <v>8</v>
      </c>
      <c r="J16" s="3">
        <v>8</v>
      </c>
      <c r="K16" s="3">
        <v>8</v>
      </c>
      <c r="L16" s="3">
        <v>10</v>
      </c>
      <c r="M16" s="3">
        <v>6</v>
      </c>
      <c r="N16" s="3">
        <v>7</v>
      </c>
      <c r="O16" s="3">
        <v>7</v>
      </c>
      <c r="P16" s="3">
        <v>5</v>
      </c>
      <c r="Q16" s="3">
        <v>10</v>
      </c>
      <c r="R16" s="6">
        <v>10</v>
      </c>
      <c r="S16" s="12">
        <f t="shared" si="0"/>
        <v>132</v>
      </c>
      <c r="T16" s="15">
        <f t="shared" si="1"/>
        <v>8.25</v>
      </c>
      <c r="U16" s="12">
        <v>1</v>
      </c>
    </row>
    <row r="17" spans="1:21" ht="12.75" customHeight="1">
      <c r="A17" s="3">
        <v>12</v>
      </c>
      <c r="B17" s="3" t="s">
        <v>17</v>
      </c>
      <c r="C17" s="3">
        <v>10</v>
      </c>
      <c r="D17" s="3">
        <v>6</v>
      </c>
      <c r="E17" s="3">
        <v>10</v>
      </c>
      <c r="F17" s="3">
        <v>8</v>
      </c>
      <c r="G17" s="3">
        <v>6</v>
      </c>
      <c r="H17" s="3">
        <v>6</v>
      </c>
      <c r="I17" s="3">
        <v>10</v>
      </c>
      <c r="J17" s="3">
        <v>10</v>
      </c>
      <c r="K17" s="3">
        <v>6</v>
      </c>
      <c r="L17" s="3">
        <v>8</v>
      </c>
      <c r="M17" s="3">
        <v>8</v>
      </c>
      <c r="N17" s="3">
        <v>5</v>
      </c>
      <c r="O17" s="3">
        <v>5</v>
      </c>
      <c r="P17" s="3">
        <v>5</v>
      </c>
      <c r="Q17" s="3">
        <v>9</v>
      </c>
      <c r="R17" s="6">
        <v>9</v>
      </c>
      <c r="S17" s="12">
        <f t="shared" si="0"/>
        <v>121</v>
      </c>
      <c r="T17" s="15">
        <f t="shared" si="1"/>
        <v>7.5625</v>
      </c>
      <c r="U17" s="12">
        <v>7</v>
      </c>
    </row>
    <row r="18" spans="1:21" ht="13.5" customHeight="1">
      <c r="A18" s="3">
        <v>13</v>
      </c>
      <c r="B18" s="3" t="s">
        <v>18</v>
      </c>
      <c r="C18" s="3">
        <v>8</v>
      </c>
      <c r="D18" s="3">
        <v>6</v>
      </c>
      <c r="E18" s="3">
        <v>6</v>
      </c>
      <c r="F18" s="3">
        <v>6</v>
      </c>
      <c r="G18" s="3">
        <v>4</v>
      </c>
      <c r="H18" s="3">
        <v>6</v>
      </c>
      <c r="I18" s="3">
        <v>4</v>
      </c>
      <c r="J18" s="3">
        <v>6</v>
      </c>
      <c r="K18" s="3">
        <v>6</v>
      </c>
      <c r="L18" s="3">
        <v>6</v>
      </c>
      <c r="M18" s="3">
        <v>4</v>
      </c>
      <c r="N18" s="3">
        <v>6</v>
      </c>
      <c r="O18" s="3">
        <v>6</v>
      </c>
      <c r="P18" s="3">
        <v>4</v>
      </c>
      <c r="Q18" s="3">
        <v>9</v>
      </c>
      <c r="R18" s="6">
        <v>9</v>
      </c>
      <c r="S18" s="12">
        <f t="shared" si="0"/>
        <v>96</v>
      </c>
      <c r="T18" s="12">
        <f t="shared" si="1"/>
        <v>6</v>
      </c>
      <c r="U18" s="12">
        <v>15</v>
      </c>
    </row>
    <row r="19" spans="1:21" ht="12.75" customHeight="1">
      <c r="A19" s="3">
        <v>14</v>
      </c>
      <c r="B19" s="3" t="s">
        <v>19</v>
      </c>
      <c r="C19" s="3">
        <v>7</v>
      </c>
      <c r="D19" s="3">
        <v>8</v>
      </c>
      <c r="E19" s="3">
        <v>6</v>
      </c>
      <c r="F19" s="3">
        <v>8</v>
      </c>
      <c r="G19" s="3">
        <v>8</v>
      </c>
      <c r="H19" s="3">
        <v>8</v>
      </c>
      <c r="I19" s="3">
        <v>8</v>
      </c>
      <c r="J19" s="3">
        <v>8</v>
      </c>
      <c r="K19" s="3">
        <v>10</v>
      </c>
      <c r="L19" s="3">
        <v>8</v>
      </c>
      <c r="M19" s="3">
        <v>4</v>
      </c>
      <c r="N19" s="3">
        <v>5</v>
      </c>
      <c r="O19" s="3">
        <v>5</v>
      </c>
      <c r="P19" s="3">
        <v>4</v>
      </c>
      <c r="Q19" s="3">
        <v>8</v>
      </c>
      <c r="R19" s="6">
        <v>8</v>
      </c>
      <c r="S19" s="12">
        <f t="shared" si="0"/>
        <v>113</v>
      </c>
      <c r="T19" s="15">
        <f t="shared" si="1"/>
        <v>7.0625</v>
      </c>
      <c r="U19" s="12">
        <v>11</v>
      </c>
    </row>
    <row r="20" spans="1:21" ht="12.75" customHeight="1">
      <c r="A20" s="3">
        <v>15</v>
      </c>
      <c r="B20" s="3" t="s">
        <v>20</v>
      </c>
      <c r="C20" s="3">
        <v>8</v>
      </c>
      <c r="D20" s="3">
        <v>8</v>
      </c>
      <c r="E20" s="3">
        <v>8</v>
      </c>
      <c r="F20" s="3">
        <v>9</v>
      </c>
      <c r="G20" s="3">
        <v>6</v>
      </c>
      <c r="H20" s="3">
        <v>9</v>
      </c>
      <c r="I20" s="3">
        <v>6</v>
      </c>
      <c r="J20" s="3">
        <v>8</v>
      </c>
      <c r="K20" s="3">
        <v>9</v>
      </c>
      <c r="L20" s="3">
        <v>8</v>
      </c>
      <c r="M20" s="3">
        <v>8</v>
      </c>
      <c r="N20" s="3">
        <v>5</v>
      </c>
      <c r="O20" s="3">
        <v>5</v>
      </c>
      <c r="P20" s="3">
        <v>4</v>
      </c>
      <c r="Q20" s="3">
        <v>8</v>
      </c>
      <c r="R20" s="6">
        <v>9</v>
      </c>
      <c r="S20" s="12">
        <f t="shared" si="0"/>
        <v>118</v>
      </c>
      <c r="T20" s="15">
        <f t="shared" si="1"/>
        <v>7.375</v>
      </c>
      <c r="U20" s="12">
        <v>9</v>
      </c>
    </row>
    <row r="21" spans="1:21" ht="13.5" customHeight="1">
      <c r="A21" s="3">
        <v>16</v>
      </c>
      <c r="B21" s="3" t="s">
        <v>21</v>
      </c>
      <c r="C21" s="3">
        <v>9</v>
      </c>
      <c r="D21" s="3">
        <v>8</v>
      </c>
      <c r="E21" s="3">
        <v>6</v>
      </c>
      <c r="F21" s="3">
        <v>8</v>
      </c>
      <c r="G21" s="3">
        <v>2</v>
      </c>
      <c r="H21" s="3">
        <v>8</v>
      </c>
      <c r="I21" s="3">
        <v>8</v>
      </c>
      <c r="J21" s="3">
        <v>10</v>
      </c>
      <c r="K21" s="3">
        <v>6</v>
      </c>
      <c r="L21" s="3">
        <v>6</v>
      </c>
      <c r="M21" s="3">
        <v>5</v>
      </c>
      <c r="N21" s="3">
        <v>5</v>
      </c>
      <c r="O21" s="3">
        <v>5</v>
      </c>
      <c r="P21" s="3">
        <v>4</v>
      </c>
      <c r="Q21" s="3">
        <v>9</v>
      </c>
      <c r="R21" s="6">
        <v>9</v>
      </c>
      <c r="S21" s="12">
        <f t="shared" si="0"/>
        <v>108</v>
      </c>
      <c r="T21" s="15">
        <f t="shared" si="1"/>
        <v>6.75</v>
      </c>
      <c r="U21" s="12">
        <v>12</v>
      </c>
    </row>
    <row r="22" spans="1:21" ht="12.75" customHeight="1">
      <c r="A22" s="3">
        <v>17</v>
      </c>
      <c r="B22" s="3" t="s">
        <v>22</v>
      </c>
      <c r="C22" s="3">
        <v>8</v>
      </c>
      <c r="D22" s="3">
        <v>8</v>
      </c>
      <c r="E22" s="3">
        <v>8</v>
      </c>
      <c r="F22" s="3">
        <v>9</v>
      </c>
      <c r="G22" s="3">
        <v>6</v>
      </c>
      <c r="H22" s="3">
        <v>9</v>
      </c>
      <c r="I22" s="3">
        <v>6</v>
      </c>
      <c r="J22" s="3">
        <v>8</v>
      </c>
      <c r="K22" s="3">
        <v>9</v>
      </c>
      <c r="L22" s="3">
        <v>8</v>
      </c>
      <c r="M22" s="3">
        <v>8</v>
      </c>
      <c r="N22" s="3">
        <v>6</v>
      </c>
      <c r="O22" s="3">
        <v>6</v>
      </c>
      <c r="P22" s="3">
        <v>4</v>
      </c>
      <c r="Q22" s="3">
        <v>8</v>
      </c>
      <c r="R22" s="6">
        <v>8</v>
      </c>
      <c r="S22" s="12">
        <f t="shared" si="0"/>
        <v>119</v>
      </c>
      <c r="T22" s="15">
        <f t="shared" si="1"/>
        <v>7.4375</v>
      </c>
      <c r="U22" s="12">
        <v>8</v>
      </c>
    </row>
    <row r="23" spans="1:21" ht="15">
      <c r="A23" s="3">
        <v>18</v>
      </c>
      <c r="B23" s="3" t="s">
        <v>23</v>
      </c>
      <c r="C23" s="3">
        <v>8</v>
      </c>
      <c r="D23" s="3">
        <v>6</v>
      </c>
      <c r="E23" s="3">
        <v>6</v>
      </c>
      <c r="F23" s="3">
        <v>7</v>
      </c>
      <c r="G23" s="3">
        <v>5</v>
      </c>
      <c r="H23" s="3">
        <v>6</v>
      </c>
      <c r="I23" s="3">
        <v>6</v>
      </c>
      <c r="J23" s="3">
        <v>6</v>
      </c>
      <c r="K23" s="3">
        <v>5</v>
      </c>
      <c r="L23" s="3">
        <v>6</v>
      </c>
      <c r="M23" s="3">
        <v>6</v>
      </c>
      <c r="N23" s="3">
        <v>5</v>
      </c>
      <c r="O23" s="3">
        <v>5</v>
      </c>
      <c r="P23" s="3">
        <v>4</v>
      </c>
      <c r="Q23" s="3">
        <v>8</v>
      </c>
      <c r="R23" s="6">
        <v>8</v>
      </c>
      <c r="S23" s="12">
        <f t="shared" si="0"/>
        <v>97</v>
      </c>
      <c r="T23" s="15">
        <f t="shared" si="1"/>
        <v>6.0625</v>
      </c>
      <c r="U23" s="12">
        <v>14</v>
      </c>
    </row>
    <row r="24" spans="1:21" ht="15">
      <c r="A24" s="3">
        <v>19</v>
      </c>
      <c r="B24" s="3" t="s">
        <v>24</v>
      </c>
      <c r="C24" s="3">
        <v>7</v>
      </c>
      <c r="D24" s="3">
        <v>8</v>
      </c>
      <c r="E24" s="3">
        <v>6</v>
      </c>
      <c r="F24" s="3">
        <v>8</v>
      </c>
      <c r="G24" s="3">
        <v>8</v>
      </c>
      <c r="H24" s="3">
        <v>8</v>
      </c>
      <c r="I24" s="3">
        <v>8</v>
      </c>
      <c r="J24" s="3">
        <v>8</v>
      </c>
      <c r="K24" s="3">
        <v>10</v>
      </c>
      <c r="L24" s="3">
        <v>8</v>
      </c>
      <c r="M24" s="3">
        <v>4</v>
      </c>
      <c r="N24" s="3">
        <v>5</v>
      </c>
      <c r="O24" s="3">
        <v>5</v>
      </c>
      <c r="P24" s="3">
        <v>4</v>
      </c>
      <c r="Q24" s="3">
        <v>8</v>
      </c>
      <c r="R24" s="6">
        <v>8</v>
      </c>
      <c r="S24" s="12">
        <f t="shared" si="0"/>
        <v>113</v>
      </c>
      <c r="T24" s="15">
        <f t="shared" si="1"/>
        <v>7.0625</v>
      </c>
      <c r="U24" s="12">
        <v>11</v>
      </c>
    </row>
    <row r="25" spans="1:21" ht="12.75" customHeight="1">
      <c r="A25" s="3">
        <v>20</v>
      </c>
      <c r="B25" s="3" t="s">
        <v>25</v>
      </c>
      <c r="C25" s="3">
        <v>6</v>
      </c>
      <c r="D25" s="3">
        <v>6</v>
      </c>
      <c r="E25" s="3">
        <v>6</v>
      </c>
      <c r="F25" s="3">
        <v>7</v>
      </c>
      <c r="G25" s="3">
        <v>6</v>
      </c>
      <c r="H25" s="3">
        <v>5</v>
      </c>
      <c r="I25" s="3">
        <v>6</v>
      </c>
      <c r="J25" s="3">
        <v>6</v>
      </c>
      <c r="K25" s="3">
        <v>5</v>
      </c>
      <c r="L25" s="3">
        <v>6</v>
      </c>
      <c r="M25" s="3">
        <v>6</v>
      </c>
      <c r="N25" s="3">
        <v>6</v>
      </c>
      <c r="O25" s="3">
        <v>7</v>
      </c>
      <c r="P25" s="3">
        <v>4</v>
      </c>
      <c r="Q25" s="3">
        <v>10</v>
      </c>
      <c r="R25" s="6">
        <v>10</v>
      </c>
      <c r="S25" s="12">
        <f t="shared" si="0"/>
        <v>102</v>
      </c>
      <c r="T25" s="15">
        <f t="shared" si="1"/>
        <v>6.375</v>
      </c>
      <c r="U25" s="12">
        <v>13</v>
      </c>
    </row>
    <row r="26" spans="1:21" ht="15">
      <c r="A26" s="3">
        <v>21</v>
      </c>
      <c r="B26" s="5" t="s">
        <v>26</v>
      </c>
      <c r="C26" s="3">
        <v>10</v>
      </c>
      <c r="D26" s="3">
        <v>5</v>
      </c>
      <c r="E26" s="3">
        <v>8</v>
      </c>
      <c r="F26" s="3">
        <v>8</v>
      </c>
      <c r="G26" s="3">
        <v>5</v>
      </c>
      <c r="H26" s="3">
        <v>8</v>
      </c>
      <c r="I26" s="3">
        <v>10</v>
      </c>
      <c r="J26" s="3">
        <v>9</v>
      </c>
      <c r="K26" s="3">
        <v>10</v>
      </c>
      <c r="L26" s="3">
        <v>7</v>
      </c>
      <c r="M26" s="3">
        <v>5</v>
      </c>
      <c r="N26" s="3">
        <v>7</v>
      </c>
      <c r="O26" s="3">
        <v>7</v>
      </c>
      <c r="P26" s="3">
        <v>5</v>
      </c>
      <c r="Q26" s="3">
        <v>9</v>
      </c>
      <c r="R26" s="6">
        <v>10</v>
      </c>
      <c r="S26" s="12">
        <f t="shared" si="0"/>
        <v>123</v>
      </c>
      <c r="T26" s="15">
        <f t="shared" si="1"/>
        <v>7.6875</v>
      </c>
      <c r="U26" s="12">
        <v>2</v>
      </c>
    </row>
    <row r="27" spans="1:21" ht="15">
      <c r="A27" s="3">
        <v>22</v>
      </c>
      <c r="B27" s="5" t="s">
        <v>27</v>
      </c>
      <c r="C27" s="3">
        <v>10</v>
      </c>
      <c r="D27" s="3">
        <v>5</v>
      </c>
      <c r="E27" s="3">
        <v>8</v>
      </c>
      <c r="F27" s="3">
        <v>8</v>
      </c>
      <c r="G27" s="3">
        <v>5</v>
      </c>
      <c r="H27" s="3">
        <v>10</v>
      </c>
      <c r="I27" s="3">
        <v>10</v>
      </c>
      <c r="J27" s="3">
        <v>10</v>
      </c>
      <c r="K27" s="3">
        <v>10</v>
      </c>
      <c r="L27" s="3">
        <v>7</v>
      </c>
      <c r="M27" s="3">
        <v>5</v>
      </c>
      <c r="N27" s="3">
        <v>7</v>
      </c>
      <c r="O27" s="3">
        <v>7</v>
      </c>
      <c r="P27" s="3">
        <v>5</v>
      </c>
      <c r="Q27" s="3">
        <v>10</v>
      </c>
      <c r="R27" s="6">
        <v>10</v>
      </c>
      <c r="S27" s="12">
        <f t="shared" si="0"/>
        <v>127</v>
      </c>
      <c r="T27" s="15">
        <f t="shared" si="1"/>
        <v>7.9375</v>
      </c>
      <c r="U27" s="12">
        <v>6</v>
      </c>
    </row>
    <row r="28" spans="1:21" ht="15">
      <c r="A28" s="3">
        <v>23</v>
      </c>
      <c r="B28" s="5" t="s">
        <v>32</v>
      </c>
      <c r="C28" s="3">
        <v>10</v>
      </c>
      <c r="D28" s="3">
        <v>2</v>
      </c>
      <c r="E28" s="3">
        <v>8</v>
      </c>
      <c r="F28" s="3">
        <v>8</v>
      </c>
      <c r="G28" s="3">
        <v>9</v>
      </c>
      <c r="H28" s="3">
        <v>8</v>
      </c>
      <c r="I28" s="3">
        <v>10</v>
      </c>
      <c r="J28" s="3">
        <v>10</v>
      </c>
      <c r="K28" s="3">
        <v>10</v>
      </c>
      <c r="L28" s="3">
        <v>5</v>
      </c>
      <c r="M28" s="3">
        <v>10</v>
      </c>
      <c r="N28" s="3">
        <v>7</v>
      </c>
      <c r="O28" s="3">
        <v>7</v>
      </c>
      <c r="P28" s="3">
        <v>5</v>
      </c>
      <c r="Q28" s="3">
        <v>9</v>
      </c>
      <c r="R28" s="3">
        <v>10</v>
      </c>
      <c r="S28" s="12">
        <f t="shared" si="0"/>
        <v>128</v>
      </c>
      <c r="T28" s="12">
        <f t="shared" si="1"/>
        <v>8</v>
      </c>
      <c r="U28" s="12">
        <v>4</v>
      </c>
    </row>
    <row r="29" spans="1:21" ht="15">
      <c r="A29" s="3"/>
      <c r="B29" s="11" t="s">
        <v>33</v>
      </c>
      <c r="C29" s="12">
        <f aca="true" t="shared" si="2" ref="C29:R29">SUM(C6:C28)</f>
        <v>207</v>
      </c>
      <c r="D29" s="12">
        <f t="shared" si="2"/>
        <v>176</v>
      </c>
      <c r="E29" s="12">
        <f t="shared" si="2"/>
        <v>174</v>
      </c>
      <c r="F29" s="12">
        <f t="shared" si="2"/>
        <v>192</v>
      </c>
      <c r="G29" s="12">
        <f t="shared" si="2"/>
        <v>158</v>
      </c>
      <c r="H29" s="12">
        <f t="shared" si="2"/>
        <v>174</v>
      </c>
      <c r="I29" s="12">
        <f t="shared" si="2"/>
        <v>182</v>
      </c>
      <c r="J29" s="12">
        <f t="shared" si="2"/>
        <v>187</v>
      </c>
      <c r="K29" s="12">
        <f t="shared" si="2"/>
        <v>184</v>
      </c>
      <c r="L29" s="12">
        <f t="shared" si="2"/>
        <v>179</v>
      </c>
      <c r="M29" s="12">
        <f t="shared" si="2"/>
        <v>141</v>
      </c>
      <c r="N29" s="12">
        <f t="shared" si="2"/>
        <v>142</v>
      </c>
      <c r="O29" s="12">
        <f t="shared" si="2"/>
        <v>139</v>
      </c>
      <c r="P29" s="12">
        <f t="shared" si="2"/>
        <v>103</v>
      </c>
      <c r="Q29" s="12">
        <f t="shared" si="2"/>
        <v>204</v>
      </c>
      <c r="R29" s="12">
        <f t="shared" si="2"/>
        <v>206</v>
      </c>
      <c r="S29" s="12">
        <f t="shared" si="0"/>
        <v>2748</v>
      </c>
      <c r="T29" s="12">
        <f t="shared" si="1"/>
        <v>171.75</v>
      </c>
      <c r="U29" s="12"/>
    </row>
    <row r="30" spans="1:21" ht="15">
      <c r="A30" s="1"/>
      <c r="B30" s="11" t="s">
        <v>30</v>
      </c>
      <c r="C30" s="12">
        <f>C29/23</f>
        <v>9</v>
      </c>
      <c r="D30" s="13">
        <f aca="true" t="shared" si="3" ref="D30:T30">D29/23</f>
        <v>7.6521739130434785</v>
      </c>
      <c r="E30" s="13">
        <f t="shared" si="3"/>
        <v>7.565217391304348</v>
      </c>
      <c r="F30" s="13">
        <f t="shared" si="3"/>
        <v>8.347826086956522</v>
      </c>
      <c r="G30" s="12">
        <f t="shared" si="3"/>
        <v>6.869565217391305</v>
      </c>
      <c r="H30" s="13">
        <f t="shared" si="3"/>
        <v>7.565217391304348</v>
      </c>
      <c r="I30" s="13">
        <f t="shared" si="3"/>
        <v>7.913043478260869</v>
      </c>
      <c r="J30" s="12">
        <f t="shared" si="3"/>
        <v>8.130434782608695</v>
      </c>
      <c r="K30" s="12">
        <f t="shared" si="3"/>
        <v>8</v>
      </c>
      <c r="L30" s="13">
        <f t="shared" si="3"/>
        <v>7.782608695652174</v>
      </c>
      <c r="M30" s="12">
        <f t="shared" si="3"/>
        <v>6.130434782608695</v>
      </c>
      <c r="N30" s="13">
        <f t="shared" si="3"/>
        <v>6.173913043478261</v>
      </c>
      <c r="O30" s="13">
        <f t="shared" si="3"/>
        <v>6.043478260869565</v>
      </c>
      <c r="P30" s="13">
        <f t="shared" si="3"/>
        <v>4.478260869565218</v>
      </c>
      <c r="Q30" s="12">
        <f t="shared" si="3"/>
        <v>8.869565217391305</v>
      </c>
      <c r="R30" s="13">
        <f t="shared" si="3"/>
        <v>8.956521739130435</v>
      </c>
      <c r="S30" s="12">
        <f t="shared" si="3"/>
        <v>119.47826086956522</v>
      </c>
      <c r="T30" s="13">
        <f t="shared" si="3"/>
        <v>7.467391304347826</v>
      </c>
      <c r="U30" s="14"/>
    </row>
    <row r="31" spans="1:21" ht="1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</sheetData>
  <sheetProtection/>
  <mergeCells count="12">
    <mergeCell ref="C2:Q2"/>
    <mergeCell ref="C3:F3"/>
    <mergeCell ref="G3:M3"/>
    <mergeCell ref="N3:O3"/>
    <mergeCell ref="P3:R3"/>
    <mergeCell ref="S3:S5"/>
    <mergeCell ref="T3:T5"/>
    <mergeCell ref="U3:U5"/>
    <mergeCell ref="C4:F4"/>
    <mergeCell ref="G4:M4"/>
    <mergeCell ref="N4:O4"/>
    <mergeCell ref="P4:R4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Загра</dc:creator>
  <cp:keywords/>
  <dc:description/>
  <cp:lastModifiedBy>Загра</cp:lastModifiedBy>
  <cp:lastPrinted>2017-08-11T09:49:51Z</cp:lastPrinted>
  <dcterms:created xsi:type="dcterms:W3CDTF">2017-06-14T12:47:08Z</dcterms:created>
  <dcterms:modified xsi:type="dcterms:W3CDTF">2017-08-11T11:37:44Z</dcterms:modified>
  <cp:category/>
  <cp:version/>
  <cp:contentType/>
  <cp:contentStatus/>
</cp:coreProperties>
</file>